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<sst xmlns="http://schemas.openxmlformats.org/spreadsheetml/2006/main" count="26" uniqueCount="26">
  <si>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</si>
  <si>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RSS047</t>
  </si>
  <si>
    <t xml:space="preserve">m²</t>
  </si>
  <si>
    <t xml:space="preserve">Pavimento vinílico heterogéneo, con sistema de instalación "click".</t>
  </si>
  <si>
    <r>
      <rPr>
        <b/>
        <sz val="7.80"/>
        <color rgb="FF000000"/>
        <rFont val="A"/>
        <family val="2"/>
      </rPr>
      <t xml:space="preserve">Pavimento vinílico heterogéneo, modelo Scala 30 Connect PUR "DLW FLOORING", de 4,0 mm de espesor total, con capa de uso de 0,30 mm de espesor, con tratamiento de protección superficial PUR, color Rustic Oak Dark, suministrado en losetas machihembradas y autoportantes, de 93,5x15 cm</t>
    </r>
    <r>
      <rPr>
        <sz val="7.80"/>
        <color rgb="FF000000"/>
        <rFont val="A"/>
        <family val="2"/>
      </rPr>
      <t xml:space="preserve">, instalado sobre base soporte (no incluida en este precio).</t>
    </r>
  </si>
  <si>
    <t xml:space="preserve">Descompuesto</t>
  </si>
  <si>
    <t xml:space="preserve">Ud</t>
  </si>
  <si>
    <t xml:space="preserve">Descomposición</t>
  </si>
  <si>
    <t xml:space="preserve">Rend.</t>
  </si>
  <si>
    <t xml:space="preserve">Precio unitario</t>
  </si>
  <si>
    <t xml:space="preserve">Precio partida</t>
  </si>
  <si>
    <t xml:space="preserve">mt18pta060aa</t>
  </si>
  <si>
    <t xml:space="preserve">m²</t>
  </si>
  <si>
    <t xml:space="preserve">Losetas heterogéneas machihembradas y autoportantes, de PVC, modelo Scala 30 Connect PUR, "DLW FLOORING", de 4 mm de espesor total, con capa de uso de 0,30 mm de espesor, con tratamiento de protección superficial PUR, color Rustic Oak Dark; peso total: 8000 g/m²; clasificación al uso, según UNE-EN ISO 10874: clase 23 para uso doméstico; clase 31 para uso comercial; clase 41 para uso industrial; reducción del ruido de impactos 2 dB, según UNE-EN ISO 140-8; resistencia al fuego Bfl S1, según UNE-EN 13501-1.</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</si>
  <si>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</si>
  <si>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</si>
  <si>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</si>
  <si>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</si>
  <si>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</si>
  <si>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</si>
  <si>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t>
  </si>
  <si>
    <t xml:space="preserve">Medios auxiliares</t>
  </si>
  <si>
    <t xml:space="preserve">%</t>
  </si>
  <si>
    <t xml:space="preserve">Costes indirectos</t>
  </si>
  <si>
    <t xml:space="preserve">Coste de mantenimiento decenal: 15,32€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</si>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</sst>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42" customWidth="1"/>
    <col min="5" max="5" width="29.43" customWidth="1"/>
    <col min="6" max="6" width="11.66" customWidth="1"/>
    <col min="7" max="7" width="3.35" customWidth="1"/>
    <col min="8" max="8" width="3.06" customWidth="1"/>
    <col min="9" max="9" width="11.80" customWidth="1"/>
    <col min="10" max="10" width="1.75"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1.050000</v>
      </c>
      <c r="H8" s="14"/>
      <c r="I8" s="16">
        <v>29.000000</v>
      </c>
      <c r="J8" s="16"/>
      <c r="K8" s="16">
        <f ca="1">ROUND(INDIRECT(ADDRESS(ROW()+(0), COLUMN()+(-4), 1))*INDIRECT(ADDRESS(ROW()+(0), COLUMN()+(-2), 1)), 2)</f>
        <v>30.450000</v>
      </c>
    </row>
    <row r="9" spans="1:11" ht="12.00" thickBot="1" customHeight="1">
      <c r="A9" s="17" t="s">
        <v>14</v>
      </c>
      <c r="B9" s="18" t="s">
        <v>15</v>
      </c>
      <c r="C9" s="17" t="s">
        <v>16</v>
      </c>
      <c r="D9" s="17"/>
      <c r="E9" s="17"/>
      <c r="F9" s="17"/>
      <c r="G9" s="19">
        <v>0.202000</v>
      </c>
      <c r="H9" s="19"/>
      <c r="I9" s="20">
        <v>17.240000</v>
      </c>
      <c r="J9" s="20"/>
      <c r="K9" s="20">
        <f ca="1">ROUND(INDIRECT(ADDRESS(ROW()+(0), COLUMN()+(-4), 1))*INDIRECT(ADDRESS(ROW()+(0), COLUMN()+(-2), 1)), 2)</f>
        <v>3.480000</v>
      </c>
    </row>
    <row r="10" spans="1:11" ht="12.00" thickBot="1" customHeight="1">
      <c r="A10" s="17" t="s">
        <v>17</v>
      </c>
      <c r="B10" s="21" t="s">
        <v>18</v>
      </c>
      <c r="C10" s="22" t="s">
        <v>19</v>
      </c>
      <c r="D10" s="22"/>
      <c r="E10" s="22"/>
      <c r="F10" s="22"/>
      <c r="G10" s="23">
        <v>0.101000</v>
      </c>
      <c r="H10" s="23"/>
      <c r="I10" s="24">
        <v>16.130000</v>
      </c>
      <c r="J10" s="24"/>
      <c r="K10" s="24">
        <f ca="1">ROUND(INDIRECT(ADDRESS(ROW()+(0), COLUMN()+(-4), 1))*INDIRECT(ADDRESS(ROW()+(0), COLUMN()+(-2), 1)), 2)</f>
        <v>1.630000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35.560000</v>
      </c>
      <c r="J11" s="16"/>
      <c r="K11" s="16">
        <f ca="1">ROUND(INDIRECT(ADDRESS(ROW()+(0), COLUMN()+(-4), 1))*INDIRECT(ADDRESS(ROW()+(0), COLUMN()+(-2), 1))/100, 2)</f>
        <v>0.710000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36.270000</v>
      </c>
      <c r="J12" s="24"/>
      <c r="K12" s="24">
        <f ca="1">ROUND(INDIRECT(ADDRESS(ROW()+(0), COLUMN()+(-4), 1))*INDIRECT(ADDRESS(ROW()+(0), COLUMN()+(-2), 1))/100, 2)</f>
        <v>1.090000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37.360000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