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<sst xmlns="http://schemas.openxmlformats.org/spreadsheetml/2006/main" count="29" uniqueCount="29">
  <si>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</si>
  <si>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RSS041</t>
  </si>
  <si>
    <t xml:space="preserve">m²</t>
  </si>
  <si>
    <t xml:space="preserve">Pavimento vinílico heterogéneo, en losetas.</t>
  </si>
  <si>
    <r>
      <rPr>
        <b/>
        <sz val="7.80"/>
        <color rgb="FF000000"/>
        <rFont val="A"/>
        <family val="2"/>
      </rPr>
      <t xml:space="preserve">Pavimento vinílico heterogéneo, modelo Scala 100 PUR "DLW FLOORING", de 2,5 mm de espesor total, con capa de uso de 1,00 mm de espesor, con tratamiento de protección superficial PUR, color Used Wood Tinged, suministrado en losetas de 90x15 cm</t>
    </r>
    <r>
      <rPr>
        <sz val="7.80"/>
        <color rgb="FF000000"/>
        <rFont val="A"/>
        <family val="2"/>
      </rPr>
      <t xml:space="preserve">, instalado sobre base soporte (no incluida en este precio) y fijado con adhesivo de contacto.</t>
    </r>
  </si>
  <si>
    <t xml:space="preserve">Descompuesto</t>
  </si>
  <si>
    <t xml:space="preserve">Ud</t>
  </si>
  <si>
    <t xml:space="preserve">Descomposición</t>
  </si>
  <si>
    <t xml:space="preserve">Rend.</t>
  </si>
  <si>
    <t xml:space="preserve">Precio unitario</t>
  </si>
  <si>
    <t xml:space="preserve">Precio partida</t>
  </si>
  <si>
    <t xml:space="preserve">mt18dww010</t>
  </si>
  <si>
    <t xml:space="preserve">kg</t>
  </si>
  <si>
    <t xml:space="preserve">Adhesivo de contacto a base de resina acrílica en dispersión acuosa, para pavimento de goma, caucho, linóleo, PVC, moqueta y textil.</t>
  </si>
  <si>
    <t xml:space="preserve">mt18pta020aa1</t>
  </si>
  <si>
    <t xml:space="preserve">m²</t>
  </si>
  <si>
    <t xml:space="preserve">Losetas heterogéneas de PVC, modelo Scala 100 PUR, "DLW FLOORING", de 2,5 mm de espesor total, con capa de uso de 1,00 mm de espesor, con tratamiento de protección superficial PUR, color Used Wood Tinged; peso total: 3850 g/m²; clasificación al uso, según UNE-EN ISO 10874: clase 23 para uso doméstico; clase 34 para uso comercial; clase 43 para uso industrial; reducción del ruido de impactos 2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</si>
  <si>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</si>
  <si>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</si>
  <si>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</si>
  <si>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</si>
  <si>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</si>
  <si>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</si>
  <si>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</si>
  <si>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</si>
  <si>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</si>
  <si>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</si>
  <si>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17,52€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</si>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</sst>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25" customWidth="1"/>
    <col min="4" max="4" width="21.42" customWidth="1"/>
    <col min="5" max="5" width="29.43" customWidth="1"/>
    <col min="6" max="6" width="11.66"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32.770000</v>
      </c>
      <c r="J9" s="20"/>
      <c r="K9" s="20">
        <f ca="1">ROUND(INDIRECT(ADDRESS(ROW()+(0), COLUMN()+(-4), 1))*INDIRECT(ADDRESS(ROW()+(0), COLUMN()+(-2), 1)), 2)</f>
        <v>34.410000</v>
      </c>
    </row>
    <row r="10" spans="1:11" ht="12.00" thickBot="1" customHeight="1">
      <c r="A10" s="17" t="s">
        <v>17</v>
      </c>
      <c r="B10" s="18" t="s">
        <v>18</v>
      </c>
      <c r="C10" s="17" t="s">
        <v>19</v>
      </c>
      <c r="D10" s="17"/>
      <c r="E10" s="17"/>
      <c r="F10" s="17"/>
      <c r="G10" s="19">
        <v>0.202000</v>
      </c>
      <c r="H10" s="19"/>
      <c r="I10" s="20">
        <v>17.240000</v>
      </c>
      <c r="J10" s="20"/>
      <c r="K10" s="20">
        <f ca="1">ROUND(INDIRECT(ADDRESS(ROW()+(0), COLUMN()+(-4), 1))*INDIRECT(ADDRESS(ROW()+(0), COLUMN()+(-2), 1)), 2)</f>
        <v>3.480000</v>
      </c>
    </row>
    <row r="11" spans="1:11" ht="12.00" thickBot="1" customHeight="1">
      <c r="A11" s="17" t="s">
        <v>20</v>
      </c>
      <c r="B11" s="21" t="s">
        <v>21</v>
      </c>
      <c r="C11" s="22" t="s">
        <v>22</v>
      </c>
      <c r="D11" s="22"/>
      <c r="E11" s="22"/>
      <c r="F11" s="22"/>
      <c r="G11" s="23">
        <v>0.101000</v>
      </c>
      <c r="H11" s="23"/>
      <c r="I11" s="24">
        <v>16.130000</v>
      </c>
      <c r="J11" s="24"/>
      <c r="K11" s="24">
        <f ca="1">ROUND(INDIRECT(ADDRESS(ROW()+(0), COLUMN()+(-4), 1))*INDIRECT(ADDRESS(ROW()+(0), COLUMN()+(-2), 1)), 2)</f>
        <v>1.630000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40.680000</v>
      </c>
      <c r="J12" s="16"/>
      <c r="K12" s="16">
        <f ca="1">ROUND(INDIRECT(ADDRESS(ROW()+(0), COLUMN()+(-4), 1))*INDIRECT(ADDRESS(ROW()+(0), COLUMN()+(-2), 1))/100, 2)</f>
        <v>0.810000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41.490000</v>
      </c>
      <c r="J13" s="24"/>
      <c r="K13" s="24">
        <f ca="1">ROUND(INDIRECT(ADDRESS(ROW()+(0), COLUMN()+(-4), 1))*INDIRECT(ADDRESS(ROW()+(0), COLUMN()+(-2), 1))/100, 2)</f>
        <v>1.240000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42.730000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