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<sst xmlns="http://schemas.openxmlformats.org/spreadsheetml/2006/main" count="29" uniqueCount="29">
  <si>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</si>
  <si>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RSS034</t>
  </si>
  <si>
    <t xml:space="preserve">m²</t>
  </si>
  <si>
    <t xml:space="preserve">Pavimento vinílico homogéneo, antideslizante, en rollo.</t>
  </si>
  <si>
    <r>
      <rPr>
        <b/>
        <sz val="7.80"/>
        <color rgb="FF000000"/>
        <rFont val="A"/>
        <family val="2"/>
      </rPr>
      <t xml:space="preserve">Pavimento vinílico homogéneo, modelo Contour Antideslizante "DLW FLOORING", de 2,0 mm de espesor, con tratamiento de protección superficial PUR, color Silver, suministrado en rollos de 183 cm de anchura</t>
    </r>
    <r>
      <rPr>
        <sz val="7.80"/>
        <color rgb="FF000000"/>
        <rFont val="A"/>
        <family val="2"/>
      </rPr>
      <t xml:space="preserve">, instalado sobre base soporte (no incluida en este precio) y fijado con adhesivo de contacto.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</si>
  <si>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</si>
  <si>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</si>
  <si>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</si>
  <si>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</si>
  <si>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</si>
  <si>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</si>
  <si>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mt18dww010</t>
  </si>
  <si>
    <t xml:space="preserve">kg</t>
  </si>
  <si>
    <t xml:space="preserve">Adhesivo de contacto a base de resina acrílica en dispersión acuosa, para pavimento de goma, caucho, linóleo, PVC, moqueta y textil.</t>
  </si>
  <si>
    <t xml:space="preserve">mt18pha010u</t>
  </si>
  <si>
    <t xml:space="preserve">m²</t>
  </si>
  <si>
    <t xml:space="preserve">Lámina homogénea de PVC, antideslizante de PVC, modelo Contour Antideslizante, "DLW FLOORING", de 2 mm de espesor, con tratamiento de protección superficial PUR, color Silver; peso total: 2900 g/m²; clasificación al uso, según UNE-EN ISO 10874: clase 23 para uso doméstico; clase 34 para uso comercial; clase 43 para uso industrial; reducción del ruido de impactos 3 dB, según UNE-EN ISO 140-8; resistencia al fuego Bfl S1, según UNE-EN 13501-1; resistencia al deslizamiento Rd&gt;45 según UNE-ENV 12633, resbaladicidad clase 3 según CTE.</t>
  </si>
  <si>
    <t xml:space="preserve">mo026</t>
  </si>
  <si>
    <t xml:space="preserve">h</t>
  </si>
  <si>
    <t xml:space="preserve">Oficial 1ª instalador de revestimientos flexibles.</t>
  </si>
  <si>
    <t xml:space="preserve">mo064</t>
  </si>
  <si>
    <t xml:space="preserve">h</t>
  </si>
  <si>
    <t xml:space="preserve">Ayudante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</si>
  <si>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</si>
  <si>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</si>
  <si>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</si>
  <si>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</si>
  <si>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16,43€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</si>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</sst>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5.39" customWidth="1"/>
    <col min="4" max="4" width="21.27" customWidth="1"/>
    <col min="5" max="5" width="30.31" customWidth="1"/>
    <col min="6" max="6" width="11.07" customWidth="1"/>
    <col min="7" max="7" width="3.64" customWidth="1"/>
    <col min="8" max="8" width="2.77" customWidth="1"/>
    <col min="9" max="9" width="11.95" customWidth="1"/>
    <col min="10" max="10" width="1.60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0.250000</v>
      </c>
      <c r="H8" s="14"/>
      <c r="I8" s="16">
        <v>4.620000</v>
      </c>
      <c r="J8" s="16"/>
      <c r="K8" s="16">
        <f ca="1">ROUND(INDIRECT(ADDRESS(ROW()+(0), COLUMN()+(-4), 1))*INDIRECT(ADDRESS(ROW()+(0), COLUMN()+(-2), 1)), 2)</f>
        <v>1.160000</v>
      </c>
    </row>
    <row r="9" spans="1:11" ht="79.2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1.050000</v>
      </c>
      <c r="H9" s="19"/>
      <c r="I9" s="20">
        <v>30.680000</v>
      </c>
      <c r="J9" s="20"/>
      <c r="K9" s="20">
        <f ca="1">ROUND(INDIRECT(ADDRESS(ROW()+(0), COLUMN()+(-4), 1))*INDIRECT(ADDRESS(ROW()+(0), COLUMN()+(-2), 1)), 2)</f>
        <v>32.210000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0.182000</v>
      </c>
      <c r="H10" s="19"/>
      <c r="I10" s="20">
        <v>17.240000</v>
      </c>
      <c r="J10" s="20"/>
      <c r="K10" s="20">
        <f ca="1">ROUND(INDIRECT(ADDRESS(ROW()+(0), COLUMN()+(-4), 1))*INDIRECT(ADDRESS(ROW()+(0), COLUMN()+(-2), 1)), 2)</f>
        <v>3.140000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0.101000</v>
      </c>
      <c r="H11" s="23"/>
      <c r="I11" s="24">
        <v>16.130000</v>
      </c>
      <c r="J11" s="24"/>
      <c r="K11" s="24">
        <f ca="1">ROUND(INDIRECT(ADDRESS(ROW()+(0), COLUMN()+(-4), 1))*INDIRECT(ADDRESS(ROW()+(0), COLUMN()+(-2), 1)), 2)</f>
        <v>1.630000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38.140000</v>
      </c>
      <c r="J12" s="16"/>
      <c r="K12" s="16">
        <f ca="1">ROUND(INDIRECT(ADDRESS(ROW()+(0), COLUMN()+(-4), 1))*INDIRECT(ADDRESS(ROW()+(0), COLUMN()+(-2), 1))/100, 2)</f>
        <v>0.760000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38.900000</v>
      </c>
      <c r="J13" s="24"/>
      <c r="K13" s="24">
        <f ca="1">ROUND(INDIRECT(ADDRESS(ROW()+(0), COLUMN()+(-4), 1))*INDIRECT(ADDRESS(ROW()+(0), COLUMN()+(-2), 1))/100, 2)</f>
        <v>1.170000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40.070000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