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<sst xmlns="http://schemas.openxmlformats.org/spreadsheetml/2006/main" count="29" uniqueCount="29">
  <si>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</si>
  <si>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RSS025</t>
  </si>
  <si>
    <t xml:space="preserve">m²</t>
  </si>
  <si>
    <t xml:space="preserve">Pavimento de linóleo, acústico, en rollo.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</si>
  <si>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linóleo, acústico, modelo Colorette Acoustic Plus "DLW FLOORING", de 4,0 mm de espesor, con tratamiento antiestático, acabado moteado, color Stone Grey, suministrado en rollos de 200 cm de anchura</t>
    </r>
    <r>
      <rPr>
        <sz val="7.80"/>
        <color rgb="FF000000"/>
        <rFont val="A"/>
        <family val="2"/>
      </rPr>
      <t xml:space="preserve">, instalado sobre base soporte (no incluida en este precio) y fijado con adhesivo de contacto.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</si>
  <si>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</si>
  <si>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</si>
  <si>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</si>
  <si>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</si>
  <si>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</si>
  <si>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</si>
  <si>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mt18dww010</t>
  </si>
  <si>
    <t xml:space="preserve">kg</t>
  </si>
  <si>
    <t xml:space="preserve">Adhesivo de contacto a base de resina acrílica en dispersión acuosa, para pavimento de goma, caucho, linóleo, PVC, moqueta y textil.</t>
  </si>
  <si>
    <t xml:space="preserve">mt18pla070a</t>
  </si>
  <si>
    <t xml:space="preserve">m²</t>
  </si>
  <si>
    <t xml:space="preserve">Lámina homogénea de linóleo, modelo Colorette Acoustic Plus "DLW FLOORING", de 4 mm de espesor, con tratamiento antiestático, obtenida mediante proceso de calandrado y compactado de harinas de corcho y madera, aceite de linaza, resinas y pigmentos naturales, y revestida por su cara inferior con una lámina de espuma de poliuretano, de 1,5 mm de espesor; acabado moteado, color Stone Grey; suministrado en rollos de 200 cm de anchura; peso total: 3500 g/m²; clasificación al uso, según UNE-EN ISO 10874: clase 23 para uso doméstico; clase 34 para uso comercial; clase 42 para uso industrial; reducción del ruido de impactos 17 dB, según UNE-EN ISO 140-8; resistencia al fuego Cf1 S1, según UNE-EN 13501-1.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</si>
  <si>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</si>
  <si>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</si>
  <si>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</si>
  <si>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</si>
  <si>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</si>
  <si>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</si>
  <si>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</si>
  <si>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</si>
  <si>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</si>
  <si>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</si>
  <si>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16,85€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</si>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</sst>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86" customWidth="1"/>
    <col min="5" max="5" width="26.81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0.250000</v>
      </c>
      <c r="H8" s="14"/>
      <c r="I8" s="16">
        <v>4.620000</v>
      </c>
      <c r="J8" s="16"/>
      <c r="K8" s="16">
        <f ca="1">ROUND(INDIRECT(ADDRESS(ROW()+(0), COLUMN()+(-4), 1))*INDIRECT(ADDRESS(ROW()+(0), COLUMN()+(-2), 1)), 2)</f>
        <v>1.160000</v>
      </c>
    </row>
    <row r="9" spans="1:11" ht="98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31.600000</v>
      </c>
      <c r="J9" s="20"/>
      <c r="K9" s="20">
        <f ca="1">ROUND(INDIRECT(ADDRESS(ROW()+(0), COLUMN()+(-4), 1))*INDIRECT(ADDRESS(ROW()+(0), COLUMN()+(-2), 1)), 2)</f>
        <v>33.180000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0.182000</v>
      </c>
      <c r="H10" s="19"/>
      <c r="I10" s="20">
        <v>17.240000</v>
      </c>
      <c r="J10" s="20"/>
      <c r="K10" s="20">
        <f ca="1">ROUND(INDIRECT(ADDRESS(ROW()+(0), COLUMN()+(-4), 1))*INDIRECT(ADDRESS(ROW()+(0), COLUMN()+(-2), 1)), 2)</f>
        <v>3.140000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0.101000</v>
      </c>
      <c r="H11" s="23"/>
      <c r="I11" s="24">
        <v>16.130000</v>
      </c>
      <c r="J11" s="24"/>
      <c r="K11" s="24">
        <f ca="1">ROUND(INDIRECT(ADDRESS(ROW()+(0), COLUMN()+(-4), 1))*INDIRECT(ADDRESS(ROW()+(0), COLUMN()+(-2), 1)), 2)</f>
        <v>1.630000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39.110000</v>
      </c>
      <c r="J12" s="16"/>
      <c r="K12" s="16">
        <f ca="1">ROUND(INDIRECT(ADDRESS(ROW()+(0), COLUMN()+(-4), 1))*INDIRECT(ADDRESS(ROW()+(0), COLUMN()+(-2), 1))/100, 2)</f>
        <v>0.780000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39.890000</v>
      </c>
      <c r="J13" s="24"/>
      <c r="K13" s="24">
        <f ca="1">ROUND(INDIRECT(ADDRESS(ROW()+(0), COLUMN()+(-4), 1))*INDIRECT(ADDRESS(ROW()+(0), COLUMN()+(-2), 1))/100, 2)</f>
        <v>1.200000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41.090000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